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buterin\Desktop\DINA\Informacija o trošenju sredstava za mjesec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D59" i="1"/>
  <c r="D46" i="1"/>
</calcChain>
</file>

<file path=xl/sharedStrings.xml><?xml version="1.0" encoding="utf-8"?>
<sst xmlns="http://schemas.openxmlformats.org/spreadsheetml/2006/main" count="193" uniqueCount="137">
  <si>
    <t>Datum:  16.12.2024</t>
  </si>
  <si>
    <t>DOM ZA ODRASLE OSOBE  SVETI FRANE ZADAR</t>
  </si>
  <si>
    <t>ZADAR FRA DONATA FABIJANIĆA 6</t>
  </si>
  <si>
    <t>Informacija o trošenju sredstava za mjesec</t>
  </si>
  <si>
    <t>u periodu od 01/11/2024 do 30/11/2024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</si>
  <si>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</si>
  <si>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</si>
  <si>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</si>
  <si>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</si>
  <si>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</si>
  <si>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</si>
  <si>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AŠIBO D.O.O. </t>
  </si>
  <si>
    <t>77822313280</t>
  </si>
  <si>
    <t>Don Ive Prodana 7 ,Zadar</t>
  </si>
  <si>
    <t>3722980</t>
  </si>
  <si>
    <t>Kulturno zabavne potrebe korisnika</t>
  </si>
  <si>
    <t xml:space="preserve">ATROX d.o.o. </t>
  </si>
  <si>
    <t>21925283274</t>
  </si>
  <si>
    <t>Eugena Kvaternika 11 ,Zadar</t>
  </si>
  <si>
    <t>3222940</t>
  </si>
  <si>
    <t>Materijal za radnu okupaciju korisnika</t>
  </si>
  <si>
    <t xml:space="preserve">BAKMAZ D.O.O. </t>
  </si>
  <si>
    <t>27391110825</t>
  </si>
  <si>
    <t>MARIJANE RADEV 14 ,</t>
  </si>
  <si>
    <t>3231100</t>
  </si>
  <si>
    <t>Usluge telefona, telefaksa</t>
  </si>
  <si>
    <t xml:space="preserve">BARKA ugostiteljski obrt </t>
  </si>
  <si>
    <t/>
  </si>
  <si>
    <t>Obala K.Trpimira BB ,Zadar</t>
  </si>
  <si>
    <t>BAUHAUS-ZAGREB Poslovnica Zadar</t>
  </si>
  <si>
    <t>71642207963</t>
  </si>
  <si>
    <t>Ulica akcije Maslenica 6 ,Zadar</t>
  </si>
  <si>
    <t>3224100</t>
  </si>
  <si>
    <t>Materijal i dijelovi za tekuće i inveticijsko održavanje građevinskih objekata</t>
  </si>
  <si>
    <t>3225100</t>
  </si>
  <si>
    <t>Sitni inventar</t>
  </si>
  <si>
    <t>3299900</t>
  </si>
  <si>
    <t>Ostali nespomenuti rashodi poslovanja</t>
  </si>
  <si>
    <t xml:space="preserve">Euro Daus d.d. </t>
  </si>
  <si>
    <t>19212513210</t>
  </si>
  <si>
    <t>Put Mostina 1 ,Split</t>
  </si>
  <si>
    <t>3239400</t>
  </si>
  <si>
    <t>Usluge pri registraciji prijevoznih sredstava</t>
  </si>
  <si>
    <t xml:space="preserve">FACTORY U.O. </t>
  </si>
  <si>
    <t>Ruđera Boškovića 4 ,ZADAR</t>
  </si>
  <si>
    <t xml:space="preserve">GRAĐA MAXMARTd.o.o. </t>
  </si>
  <si>
    <t>10020489289</t>
  </si>
  <si>
    <t>Vrabjički put 2 ,VRANJIC</t>
  </si>
  <si>
    <t xml:space="preserve">HRVATSKE ŠUME D.O.O. </t>
  </si>
  <si>
    <t>69693144506</t>
  </si>
  <si>
    <t>Ulica kneza Branimira 1 ,ZAGREB</t>
  </si>
  <si>
    <t xml:space="preserve">Hrvatski Telekom d.d. </t>
  </si>
  <si>
    <t>81793146560</t>
  </si>
  <si>
    <t>Radnička cesta 21 ,Zagreb</t>
  </si>
  <si>
    <t>HUP ZAGREB d.d. PANORAMA ZAGREB HOTEL</t>
  </si>
  <si>
    <t>66859264899</t>
  </si>
  <si>
    <t>Trg Krešimira Ćosića 9 ,Zagreb</t>
  </si>
  <si>
    <t>3211300</t>
  </si>
  <si>
    <t>Naknade za smještaj na službenom putu u zemlji</t>
  </si>
  <si>
    <t>INA - INDUSTRIJA NAFTE INA kartice -benzin</t>
  </si>
  <si>
    <t>27759560625</t>
  </si>
  <si>
    <t>Av. V. Holjevca 10 ,ZAGREB</t>
  </si>
  <si>
    <t>3223400</t>
  </si>
  <si>
    <t>Motorni benzin i dizel gorivo</t>
  </si>
  <si>
    <t>KIK TEXISTILEN UND  NON FOOD.D.O.O.</t>
  </si>
  <si>
    <t>29471249755</t>
  </si>
  <si>
    <t>Zaprešićka 2 ,JABLANEC</t>
  </si>
  <si>
    <t xml:space="preserve">KOLEGIO D.O.O. </t>
  </si>
  <si>
    <t>39391177574</t>
  </si>
  <si>
    <t>Voćarska 20 ,Zagreb</t>
  </si>
  <si>
    <t xml:space="preserve">KRALJ-COMMERCE d.o.o. </t>
  </si>
  <si>
    <t>85987220986</t>
  </si>
  <si>
    <t>Čulinečka cesta 81 ,Zagreb</t>
  </si>
  <si>
    <t>4227300</t>
  </si>
  <si>
    <t>Oprema</t>
  </si>
  <si>
    <t>LESNINA H. d.o.o. PC Zadar</t>
  </si>
  <si>
    <t>36998794856</t>
  </si>
  <si>
    <t>Slavonska avenija 106 ,Zagreb</t>
  </si>
  <si>
    <t xml:space="preserve">LJEKARNE ŠARUNIĆ </t>
  </si>
  <si>
    <t>10751046201</t>
  </si>
  <si>
    <t>Vukovarska 3/c ,ZADAR</t>
  </si>
  <si>
    <t>3222930</t>
  </si>
  <si>
    <t>Materijal za zdravstvenu zaštitu i njegu korisnika</t>
  </si>
  <si>
    <t>Obrt HAPPY vl. Josip Bakmaz</t>
  </si>
  <si>
    <t>Borelli 4 ,Zadar</t>
  </si>
  <si>
    <t>Dnevnice za službeni put u zemlji</t>
  </si>
  <si>
    <t xml:space="preserve">PETROL d.o.o. Zagreb </t>
  </si>
  <si>
    <t>75550985023</t>
  </si>
  <si>
    <t>Savska Opatovina 36 ,Zagreb</t>
  </si>
  <si>
    <t>RAIFFEISEIN BANK AUSTRIA  D.D.</t>
  </si>
  <si>
    <t>53056966535</t>
  </si>
  <si>
    <t>Magazinska cesta 69 ,Zagreb</t>
  </si>
  <si>
    <t>3431100</t>
  </si>
  <si>
    <t>Usluge banaka</t>
  </si>
  <si>
    <t xml:space="preserve">RRIF Plus d.o.o. </t>
  </si>
  <si>
    <t>18376805890</t>
  </si>
  <si>
    <t>VLAŠKA 68 ,ZAGREB</t>
  </si>
  <si>
    <t>3221200</t>
  </si>
  <si>
    <t>Literatura (publikacije, časopisi, glasila, knjige i ostalo)</t>
  </si>
  <si>
    <t xml:space="preserve">S.M. ANY J.D.O.O. </t>
  </si>
  <si>
    <t>10307419867</t>
  </si>
  <si>
    <t>Biogradska cesta 56 A ,Zadar</t>
  </si>
  <si>
    <t xml:space="preserve">SIRANA GLIGORA d.o.o. </t>
  </si>
  <si>
    <t>15932947595</t>
  </si>
  <si>
    <t>Figurica 22 A ,Kolan</t>
  </si>
  <si>
    <t xml:space="preserve">ŠIVA-PROM D.O.O. </t>
  </si>
  <si>
    <t>42507079056</t>
  </si>
  <si>
    <t>Samoborska 23 ,STRMEC SAMOBORSKI</t>
  </si>
  <si>
    <t>3239900</t>
  </si>
  <si>
    <t>Ostale nespomenute usluge</t>
  </si>
  <si>
    <t xml:space="preserve">Telemach Hrvatska d.o.o. </t>
  </si>
  <si>
    <t>70133616033</t>
  </si>
  <si>
    <t>Josipa Marohnića 1 ,Zagreb</t>
  </si>
  <si>
    <t>3231200</t>
  </si>
  <si>
    <t>Usluge interneta</t>
  </si>
  <si>
    <t xml:space="preserve">Z-EL D.O.O. </t>
  </si>
  <si>
    <t>11374156664</t>
  </si>
  <si>
    <t>INDUSTRIJSKA CESTA 28 ,SESVETE</t>
  </si>
  <si>
    <t>3221100</t>
  </si>
  <si>
    <t>Uredski materijal</t>
  </si>
  <si>
    <t>ZAVOD ZA JAVNO ZDRAVSTVO ZADAR</t>
  </si>
  <si>
    <t>30765863795</t>
  </si>
  <si>
    <t>LJUDEVITA POSAVSKOG 7A ,ZADAR</t>
  </si>
  <si>
    <t>3236100</t>
  </si>
  <si>
    <t>Obvezni i preventivni zdravstveni pregledi zaposlenika</t>
  </si>
  <si>
    <t>UKUPNO:</t>
  </si>
  <si>
    <t>Kategorija 2</t>
  </si>
  <si>
    <t>Plaće za redovan rad</t>
  </si>
  <si>
    <t>Plaće za posebne uvjete rada</t>
  </si>
  <si>
    <t>Doprinosi za zdravstveno osiguranje</t>
  </si>
  <si>
    <t>Naknade za prijevoz, rad na terenu i odvojeni život</t>
  </si>
  <si>
    <t>Naknade građanima i kućanstvima u novcu</t>
  </si>
  <si>
    <t>SVEUKUPNO ZA LISTOPAD  2024.:</t>
  </si>
  <si>
    <t>Naknade članovima predstavničkih i izvršnih tijela</t>
  </si>
  <si>
    <t>Područni ured za katastar Zadar</t>
  </si>
  <si>
    <t>Put Solina 7, Biograd na Moru</t>
  </si>
  <si>
    <t>84891127540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</si>
</sst>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6" fillId="0" borderId="0" xfId="0" applyFont="1"/>
    <xf numFmtId="0" fontId="6" fillId="3" borderId="1" xfId="0" applyFont="1" applyFill="1" applyBorder="1"/>
    <xf numFmtId="0" fontId="6" fillId="0" borderId="1" xfId="0" applyFont="1" applyBorder="1"/>
    <xf numFmtId="4" fontId="6" fillId="0" borderId="1" xfId="0" applyNumberFormat="1" applyFont="1" applyBorder="1"/>
    <xf numFmtId="4" fontId="7" fillId="0" borderId="1" xfId="0" applyNumberFormat="1" applyFont="1" applyBorder="1"/>
    <xf numFmtId="0" fontId="8" fillId="3" borderId="0" xfId="0" applyFont="1" applyFill="1"/>
    <xf numFmtId="4" fontId="8" fillId="3" borderId="0" xfId="0" applyNumberFormat="1" applyFont="1" applyFill="1"/>
    <xf numFmtId="4" fontId="6" fillId="0" borderId="0" xfId="0" applyNumberFormat="1" applyFont="1"/>
    <xf numFmtId="0" fontId="9" fillId="0" borderId="1" xfId="0" quotePrefix="1" applyFont="1" applyBorder="1"/>
    <xf numFmtId="0" fontId="7" fillId="0" borderId="1" xfId="0" quotePrefix="1" applyFont="1" applyBorder="1"/>
    <xf numFmtId="0" fontId="7" fillId="0" borderId="1" xfId="0" quotePrefix="1" applyFont="1" applyBorder="1" applyAlignment="1">
      <alignment horizontal="right"/>
    </xf>
    <xf numFmtId="0" fontId="6" fillId="2" borderId="0" xfId="0" applyFont="1" applyFill="1"/>
    <xf numFmtId="0" fontId="10" fillId="2" borderId="0" xfId="0" quotePrefix="1" applyFont="1" applyFill="1" applyAlignment="1">
      <alignment horizontal="right"/>
    </xf>
    <xf numFmtId="4" fontId="10" fillId="2" borderId="0" xfId="0" applyNumberFormat="1" applyFont="1" applyFill="1" applyAlignment="1">
      <alignment horizontal="right"/>
    </xf>
    <xf numFmtId="0" fontId="10" fillId="2" borderId="0" xfId="0" applyFont="1" applyFill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2"/>
  <sheetViews>
    <sheetView tabSelected="1" topLeftCell="A31" workbookViewId="0">
      <selection activeCell="D63" sqref="D63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7" t="s">
        <v>0</v>
      </c>
      <c r="B1" s="8"/>
      <c r="C1" s="8"/>
      <c r="D1" s="8"/>
      <c r="E1" s="8"/>
      <c r="F1" s="8"/>
    </row>
    <row r="2" spans="1:25" x14ac:dyDescent="0.25">
      <c r="A2" s="9" t="s">
        <v>1</v>
      </c>
      <c r="B2" s="5"/>
      <c r="C2" s="5"/>
      <c r="D2" s="5"/>
      <c r="E2" s="5"/>
      <c r="F2" s="5"/>
    </row>
    <row r="3" spans="1:25" x14ac:dyDescent="0.25">
      <c r="A3" s="9" t="s">
        <v>2</v>
      </c>
      <c r="B3" s="5"/>
      <c r="C3" s="5"/>
      <c r="D3" s="5"/>
      <c r="E3" s="5"/>
      <c r="F3" s="5"/>
    </row>
    <row r="4" spans="1:25" x14ac:dyDescent="0.25">
      <c r="A4" s="9"/>
      <c r="B4" s="5"/>
      <c r="C4" s="5"/>
      <c r="D4" s="5"/>
      <c r="E4" s="5"/>
      <c r="F4" s="5"/>
    </row>
    <row r="5" spans="1:25" ht="18" x14ac:dyDescent="0.25">
      <c r="A5" s="10" t="s">
        <v>3</v>
      </c>
      <c r="B5" s="6"/>
      <c r="C5" s="6"/>
      <c r="D5" s="6"/>
      <c r="E5" s="6"/>
      <c r="F5" s="6"/>
    </row>
    <row r="7" spans="1:25" x14ac:dyDescent="0.25">
      <c r="A7" s="11" t="s">
        <v>4</v>
      </c>
      <c r="B7" s="6"/>
      <c r="C7" s="6"/>
      <c r="D7" s="6"/>
      <c r="E7" s="6"/>
      <c r="F7" s="6"/>
    </row>
    <row r="8" spans="1:25" ht="15.75" x14ac:dyDescent="0.25">
      <c r="A8" s="4"/>
      <c r="B8" s="5"/>
      <c r="C8" s="5"/>
      <c r="D8" s="5"/>
      <c r="E8" s="5"/>
      <c r="F8" s="6"/>
      <c r="G8" s="1"/>
    </row>
    <row r="10" spans="1:25" x14ac:dyDescent="0.25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21" t="s">
        <v>11</v>
      </c>
      <c r="B12" s="21" t="s">
        <v>12</v>
      </c>
      <c r="C12" s="21" t="s">
        <v>13</v>
      </c>
      <c r="D12" s="16">
        <v>14.5</v>
      </c>
      <c r="E12" s="22" t="s">
        <v>14</v>
      </c>
      <c r="F12" s="21" t="s">
        <v>15</v>
      </c>
    </row>
    <row r="13" spans="1:25" x14ac:dyDescent="0.25">
      <c r="A13" s="21" t="s">
        <v>16</v>
      </c>
      <c r="B13" s="21" t="s">
        <v>17</v>
      </c>
      <c r="C13" s="21" t="s">
        <v>18</v>
      </c>
      <c r="D13" s="16">
        <v>290.14999999999998</v>
      </c>
      <c r="E13" s="22" t="s">
        <v>19</v>
      </c>
      <c r="F13" s="21" t="s">
        <v>20</v>
      </c>
    </row>
    <row r="14" spans="1:25" x14ac:dyDescent="0.25">
      <c r="A14" s="21" t="s">
        <v>21</v>
      </c>
      <c r="B14" s="21" t="s">
        <v>22</v>
      </c>
      <c r="C14" s="21" t="s">
        <v>23</v>
      </c>
      <c r="D14" s="16">
        <v>108</v>
      </c>
      <c r="E14" s="22" t="s">
        <v>24</v>
      </c>
      <c r="F14" s="21" t="s">
        <v>25</v>
      </c>
    </row>
    <row r="15" spans="1:25" x14ac:dyDescent="0.25">
      <c r="A15" s="21" t="s">
        <v>26</v>
      </c>
      <c r="B15" s="21" t="s">
        <v>27</v>
      </c>
      <c r="C15" s="21" t="s">
        <v>28</v>
      </c>
      <c r="D15" s="16">
        <v>39.299999999999997</v>
      </c>
      <c r="E15" s="22" t="s">
        <v>14</v>
      </c>
      <c r="F15" s="21" t="s">
        <v>15</v>
      </c>
    </row>
    <row r="16" spans="1:25" x14ac:dyDescent="0.25">
      <c r="A16" s="21" t="s">
        <v>29</v>
      </c>
      <c r="B16" s="21" t="s">
        <v>30</v>
      </c>
      <c r="C16" s="21" t="s">
        <v>31</v>
      </c>
      <c r="D16" s="16">
        <v>647.62</v>
      </c>
      <c r="E16" s="22" t="s">
        <v>32</v>
      </c>
      <c r="F16" s="21" t="s">
        <v>33</v>
      </c>
    </row>
    <row r="17" spans="1:6" x14ac:dyDescent="0.25">
      <c r="A17" s="21" t="s">
        <v>29</v>
      </c>
      <c r="B17" s="21" t="s">
        <v>30</v>
      </c>
      <c r="C17" s="21" t="s">
        <v>31</v>
      </c>
      <c r="D17" s="16">
        <v>296.99</v>
      </c>
      <c r="E17" s="22" t="s">
        <v>34</v>
      </c>
      <c r="F17" s="21" t="s">
        <v>35</v>
      </c>
    </row>
    <row r="18" spans="1:6" x14ac:dyDescent="0.25">
      <c r="A18" s="21" t="s">
        <v>134</v>
      </c>
      <c r="B18" s="21" t="s">
        <v>136</v>
      </c>
      <c r="C18" s="21" t="s">
        <v>135</v>
      </c>
      <c r="D18" s="16">
        <v>12</v>
      </c>
      <c r="E18" s="22" t="s">
        <v>36</v>
      </c>
      <c r="F18" s="21" t="s">
        <v>37</v>
      </c>
    </row>
    <row r="19" spans="1:6" x14ac:dyDescent="0.25">
      <c r="A19" s="21" t="s">
        <v>38</v>
      </c>
      <c r="B19" s="21" t="s">
        <v>39</v>
      </c>
      <c r="C19" s="21" t="s">
        <v>40</v>
      </c>
      <c r="D19" s="16">
        <v>201.79</v>
      </c>
      <c r="E19" s="22" t="s">
        <v>41</v>
      </c>
      <c r="F19" s="21" t="s">
        <v>42</v>
      </c>
    </row>
    <row r="20" spans="1:6" x14ac:dyDescent="0.25">
      <c r="A20" s="21" t="s">
        <v>43</v>
      </c>
      <c r="B20" s="20" t="s">
        <v>27</v>
      </c>
      <c r="C20" s="21" t="s">
        <v>44</v>
      </c>
      <c r="D20" s="16">
        <v>40.700000000000003</v>
      </c>
      <c r="E20" s="22" t="s">
        <v>14</v>
      </c>
      <c r="F20" s="21" t="s">
        <v>15</v>
      </c>
    </row>
    <row r="21" spans="1:6" x14ac:dyDescent="0.25">
      <c r="A21" s="21" t="s">
        <v>45</v>
      </c>
      <c r="B21" s="21" t="s">
        <v>46</v>
      </c>
      <c r="C21" s="21" t="s">
        <v>47</v>
      </c>
      <c r="D21" s="16">
        <v>550.13</v>
      </c>
      <c r="E21" s="22" t="s">
        <v>32</v>
      </c>
      <c r="F21" s="21" t="s">
        <v>33</v>
      </c>
    </row>
    <row r="22" spans="1:6" x14ac:dyDescent="0.25">
      <c r="A22" s="21" t="s">
        <v>48</v>
      </c>
      <c r="B22" s="21" t="s">
        <v>49</v>
      </c>
      <c r="C22" s="21" t="s">
        <v>50</v>
      </c>
      <c r="D22" s="16">
        <v>14.95</v>
      </c>
      <c r="E22" s="22" t="s">
        <v>36</v>
      </c>
      <c r="F22" s="21" t="s">
        <v>37</v>
      </c>
    </row>
    <row r="23" spans="1:6" x14ac:dyDescent="0.25">
      <c r="A23" s="21" t="s">
        <v>51</v>
      </c>
      <c r="B23" s="21" t="s">
        <v>52</v>
      </c>
      <c r="C23" s="21" t="s">
        <v>53</v>
      </c>
      <c r="D23" s="16">
        <v>78.14</v>
      </c>
      <c r="E23" s="22" t="s">
        <v>24</v>
      </c>
      <c r="F23" s="21" t="s">
        <v>25</v>
      </c>
    </row>
    <row r="24" spans="1:6" x14ac:dyDescent="0.25">
      <c r="A24" s="21" t="s">
        <v>54</v>
      </c>
      <c r="B24" s="21" t="s">
        <v>55</v>
      </c>
      <c r="C24" s="21" t="s">
        <v>56</v>
      </c>
      <c r="D24" s="16">
        <v>155</v>
      </c>
      <c r="E24" s="22" t="s">
        <v>57</v>
      </c>
      <c r="F24" s="21" t="s">
        <v>58</v>
      </c>
    </row>
    <row r="25" spans="1:6" x14ac:dyDescent="0.25">
      <c r="A25" s="21" t="s">
        <v>59</v>
      </c>
      <c r="B25" s="21" t="s">
        <v>60</v>
      </c>
      <c r="C25" s="21" t="s">
        <v>61</v>
      </c>
      <c r="D25" s="16">
        <v>60</v>
      </c>
      <c r="E25" s="22" t="s">
        <v>62</v>
      </c>
      <c r="F25" s="21" t="s">
        <v>63</v>
      </c>
    </row>
    <row r="26" spans="1:6" x14ac:dyDescent="0.25">
      <c r="A26" s="21" t="s">
        <v>64</v>
      </c>
      <c r="B26" s="21" t="s">
        <v>65</v>
      </c>
      <c r="C26" s="21" t="s">
        <v>66</v>
      </c>
      <c r="D26" s="16">
        <v>463.07</v>
      </c>
      <c r="E26" s="22" t="s">
        <v>19</v>
      </c>
      <c r="F26" s="21" t="s">
        <v>20</v>
      </c>
    </row>
    <row r="27" spans="1:6" x14ac:dyDescent="0.25">
      <c r="A27" s="21" t="s">
        <v>67</v>
      </c>
      <c r="B27" s="21" t="s">
        <v>68</v>
      </c>
      <c r="C27" s="21" t="s">
        <v>69</v>
      </c>
      <c r="D27" s="16">
        <v>175.94</v>
      </c>
      <c r="E27" s="22" t="s">
        <v>34</v>
      </c>
      <c r="F27" s="21" t="s">
        <v>35</v>
      </c>
    </row>
    <row r="28" spans="1:6" x14ac:dyDescent="0.25">
      <c r="A28" s="21" t="s">
        <v>70</v>
      </c>
      <c r="B28" s="21" t="s">
        <v>71</v>
      </c>
      <c r="C28" s="21" t="s">
        <v>72</v>
      </c>
      <c r="D28" s="16">
        <v>477</v>
      </c>
      <c r="E28" s="22" t="s">
        <v>73</v>
      </c>
      <c r="F28" s="21" t="s">
        <v>74</v>
      </c>
    </row>
    <row r="29" spans="1:6" x14ac:dyDescent="0.25">
      <c r="A29" s="21" t="s">
        <v>75</v>
      </c>
      <c r="B29" s="21" t="s">
        <v>76</v>
      </c>
      <c r="C29" s="21" t="s">
        <v>77</v>
      </c>
      <c r="D29" s="16">
        <v>897</v>
      </c>
      <c r="E29" s="22" t="s">
        <v>34</v>
      </c>
      <c r="F29" s="21" t="s">
        <v>35</v>
      </c>
    </row>
    <row r="30" spans="1:6" x14ac:dyDescent="0.25">
      <c r="A30" s="21" t="s">
        <v>78</v>
      </c>
      <c r="B30" s="21" t="s">
        <v>79</v>
      </c>
      <c r="C30" s="21" t="s">
        <v>80</v>
      </c>
      <c r="D30" s="16">
        <v>207.18</v>
      </c>
      <c r="E30" s="22" t="s">
        <v>81</v>
      </c>
      <c r="F30" s="21" t="s">
        <v>82</v>
      </c>
    </row>
    <row r="31" spans="1:6" x14ac:dyDescent="0.25">
      <c r="A31" s="21" t="s">
        <v>83</v>
      </c>
      <c r="B31" s="21" t="s">
        <v>27</v>
      </c>
      <c r="C31" s="21" t="s">
        <v>84</v>
      </c>
      <c r="D31" s="16">
        <v>1684</v>
      </c>
      <c r="E31" s="22" t="s">
        <v>19</v>
      </c>
      <c r="F31" s="21" t="s">
        <v>20</v>
      </c>
    </row>
    <row r="32" spans="1:6" x14ac:dyDescent="0.25">
      <c r="A32" s="21" t="s">
        <v>86</v>
      </c>
      <c r="B32" s="21" t="s">
        <v>87</v>
      </c>
      <c r="C32" s="21" t="s">
        <v>88</v>
      </c>
      <c r="D32" s="16">
        <v>276</v>
      </c>
      <c r="E32" s="22" t="s">
        <v>24</v>
      </c>
      <c r="F32" s="21" t="s">
        <v>25</v>
      </c>
    </row>
    <row r="33" spans="1:6" x14ac:dyDescent="0.25">
      <c r="A33" s="21" t="s">
        <v>89</v>
      </c>
      <c r="B33" s="21" t="s">
        <v>90</v>
      </c>
      <c r="C33" s="21" t="s">
        <v>91</v>
      </c>
      <c r="D33" s="16">
        <v>72.64</v>
      </c>
      <c r="E33" s="22" t="s">
        <v>92</v>
      </c>
      <c r="F33" s="21" t="s">
        <v>93</v>
      </c>
    </row>
    <row r="34" spans="1:6" x14ac:dyDescent="0.25">
      <c r="A34" s="21" t="s">
        <v>94</v>
      </c>
      <c r="B34" s="21" t="s">
        <v>95</v>
      </c>
      <c r="C34" s="21" t="s">
        <v>96</v>
      </c>
      <c r="D34" s="16">
        <v>327.7</v>
      </c>
      <c r="E34" s="22" t="s">
        <v>97</v>
      </c>
      <c r="F34" s="21" t="s">
        <v>98</v>
      </c>
    </row>
    <row r="35" spans="1:6" x14ac:dyDescent="0.25">
      <c r="A35" s="21" t="s">
        <v>99</v>
      </c>
      <c r="B35" s="21" t="s">
        <v>100</v>
      </c>
      <c r="C35" s="21" t="s">
        <v>101</v>
      </c>
      <c r="D35" s="16">
        <v>64</v>
      </c>
      <c r="E35" s="22" t="s">
        <v>36</v>
      </c>
      <c r="F35" s="21" t="s">
        <v>37</v>
      </c>
    </row>
    <row r="36" spans="1:6" x14ac:dyDescent="0.25">
      <c r="A36" s="21" t="s">
        <v>102</v>
      </c>
      <c r="B36" s="21" t="s">
        <v>103</v>
      </c>
      <c r="C36" s="21" t="s">
        <v>104</v>
      </c>
      <c r="D36" s="16">
        <v>667.96</v>
      </c>
      <c r="E36" s="22" t="s">
        <v>19</v>
      </c>
      <c r="F36" s="21" t="s">
        <v>20</v>
      </c>
    </row>
    <row r="37" spans="1:6" x14ac:dyDescent="0.25">
      <c r="A37" s="21" t="s">
        <v>105</v>
      </c>
      <c r="B37" s="21" t="s">
        <v>106</v>
      </c>
      <c r="C37" s="21" t="s">
        <v>107</v>
      </c>
      <c r="D37" s="16">
        <v>215.2</v>
      </c>
      <c r="E37" s="22" t="s">
        <v>19</v>
      </c>
      <c r="F37" s="21" t="s">
        <v>20</v>
      </c>
    </row>
    <row r="38" spans="1:6" x14ac:dyDescent="0.25">
      <c r="A38" s="21" t="s">
        <v>105</v>
      </c>
      <c r="B38" s="21" t="s">
        <v>106</v>
      </c>
      <c r="C38" s="21" t="s">
        <v>107</v>
      </c>
      <c r="D38" s="16">
        <v>749</v>
      </c>
      <c r="E38" s="22" t="s">
        <v>34</v>
      </c>
      <c r="F38" s="21" t="s">
        <v>35</v>
      </c>
    </row>
    <row r="39" spans="1:6" x14ac:dyDescent="0.25">
      <c r="A39" s="21" t="s">
        <v>105</v>
      </c>
      <c r="B39" s="21" t="s">
        <v>106</v>
      </c>
      <c r="C39" s="21" t="s">
        <v>107</v>
      </c>
      <c r="D39" s="16">
        <v>6.6</v>
      </c>
      <c r="E39" s="22" t="s">
        <v>108</v>
      </c>
      <c r="F39" s="21" t="s">
        <v>109</v>
      </c>
    </row>
    <row r="40" spans="1:6" x14ac:dyDescent="0.25">
      <c r="A40" s="21" t="s">
        <v>110</v>
      </c>
      <c r="B40" s="21" t="s">
        <v>111</v>
      </c>
      <c r="C40" s="21" t="s">
        <v>112</v>
      </c>
      <c r="D40" s="16">
        <v>24.8</v>
      </c>
      <c r="E40" s="22" t="s">
        <v>113</v>
      </c>
      <c r="F40" s="21" t="s">
        <v>114</v>
      </c>
    </row>
    <row r="41" spans="1:6" x14ac:dyDescent="0.25">
      <c r="A41" s="21" t="s">
        <v>115</v>
      </c>
      <c r="B41" s="21" t="s">
        <v>116</v>
      </c>
      <c r="C41" s="21" t="s">
        <v>117</v>
      </c>
      <c r="D41" s="16">
        <v>39.6</v>
      </c>
      <c r="E41" s="22" t="s">
        <v>118</v>
      </c>
      <c r="F41" s="21" t="s">
        <v>119</v>
      </c>
    </row>
    <row r="42" spans="1:6" x14ac:dyDescent="0.25">
      <c r="A42" s="21" t="s">
        <v>115</v>
      </c>
      <c r="B42" s="21" t="s">
        <v>116</v>
      </c>
      <c r="C42" s="21" t="s">
        <v>117</v>
      </c>
      <c r="D42" s="16">
        <v>450</v>
      </c>
      <c r="E42" s="22" t="s">
        <v>34</v>
      </c>
      <c r="F42" s="21" t="s">
        <v>35</v>
      </c>
    </row>
    <row r="43" spans="1:6" x14ac:dyDescent="0.25">
      <c r="A43" s="21" t="s">
        <v>115</v>
      </c>
      <c r="B43" s="21" t="s">
        <v>116</v>
      </c>
      <c r="C43" s="21" t="s">
        <v>117</v>
      </c>
      <c r="D43" s="16">
        <v>279.39999999999998</v>
      </c>
      <c r="E43" s="22" t="s">
        <v>36</v>
      </c>
      <c r="F43" s="21" t="s">
        <v>37</v>
      </c>
    </row>
    <row r="44" spans="1:6" x14ac:dyDescent="0.25">
      <c r="A44" s="21" t="s">
        <v>120</v>
      </c>
      <c r="B44" s="21" t="s">
        <v>121</v>
      </c>
      <c r="C44" s="21" t="s">
        <v>122</v>
      </c>
      <c r="D44" s="16">
        <v>21.9</v>
      </c>
      <c r="E44" s="22" t="s">
        <v>123</v>
      </c>
      <c r="F44" s="21" t="s">
        <v>124</v>
      </c>
    </row>
    <row r="45" spans="1:6" x14ac:dyDescent="0.25">
      <c r="A45" s="12"/>
      <c r="B45" s="12"/>
      <c r="C45" s="12"/>
      <c r="D45" s="12"/>
      <c r="E45" s="12"/>
      <c r="F45" s="12"/>
    </row>
    <row r="46" spans="1:6" x14ac:dyDescent="0.25">
      <c r="A46" s="23"/>
      <c r="B46" s="23"/>
      <c r="C46" s="24" t="s">
        <v>125</v>
      </c>
      <c r="D46" s="25">
        <f>SUM(D12:D44)</f>
        <v>9608.2599999999984</v>
      </c>
      <c r="E46" s="26"/>
      <c r="F46" s="23"/>
    </row>
    <row r="47" spans="1:6" x14ac:dyDescent="0.25">
      <c r="A47" s="12"/>
      <c r="B47" s="12"/>
      <c r="C47" s="12"/>
      <c r="D47" s="12"/>
      <c r="E47" s="12"/>
      <c r="F47" s="12"/>
    </row>
    <row r="48" spans="1:6" x14ac:dyDescent="0.25">
      <c r="A48" s="12" t="s">
        <v>126</v>
      </c>
      <c r="B48" s="12"/>
      <c r="C48" s="12"/>
      <c r="D48" s="12"/>
      <c r="E48" s="12"/>
      <c r="F48" s="12"/>
    </row>
    <row r="49" spans="1:6" x14ac:dyDescent="0.25">
      <c r="A49" s="13" t="s">
        <v>5</v>
      </c>
      <c r="B49" s="13" t="s">
        <v>6</v>
      </c>
      <c r="C49" s="13" t="s">
        <v>7</v>
      </c>
      <c r="D49" s="13" t="s">
        <v>8</v>
      </c>
      <c r="E49" s="13" t="s">
        <v>9</v>
      </c>
      <c r="F49" s="13" t="s">
        <v>10</v>
      </c>
    </row>
    <row r="50" spans="1:6" x14ac:dyDescent="0.25">
      <c r="A50" s="14"/>
      <c r="B50" s="14"/>
      <c r="C50" s="14"/>
      <c r="D50" s="14"/>
      <c r="E50" s="14"/>
      <c r="F50" s="14"/>
    </row>
    <row r="51" spans="1:6" x14ac:dyDescent="0.25">
      <c r="A51" s="14"/>
      <c r="B51" s="14"/>
      <c r="C51" s="14"/>
      <c r="D51" s="15">
        <v>23194.06</v>
      </c>
      <c r="E51" s="14">
        <v>3111</v>
      </c>
      <c r="F51" s="14" t="s">
        <v>127</v>
      </c>
    </row>
    <row r="52" spans="1:6" x14ac:dyDescent="0.25">
      <c r="A52" s="14"/>
      <c r="B52" s="14"/>
      <c r="C52" s="14"/>
      <c r="D52" s="14">
        <v>713.32</v>
      </c>
      <c r="E52" s="14">
        <v>3114</v>
      </c>
      <c r="F52" s="14" t="s">
        <v>128</v>
      </c>
    </row>
    <row r="53" spans="1:6" x14ac:dyDescent="0.25">
      <c r="A53" s="14"/>
      <c r="B53" s="14"/>
      <c r="C53" s="14"/>
      <c r="D53" s="15">
        <v>3944.72</v>
      </c>
      <c r="E53" s="14">
        <v>3132</v>
      </c>
      <c r="F53" s="14" t="s">
        <v>129</v>
      </c>
    </row>
    <row r="54" spans="1:6" x14ac:dyDescent="0.25">
      <c r="A54" s="14"/>
      <c r="B54" s="14"/>
      <c r="C54" s="14"/>
      <c r="D54" s="16">
        <v>120</v>
      </c>
      <c r="E54" s="14">
        <v>3211100</v>
      </c>
      <c r="F54" s="14" t="s">
        <v>85</v>
      </c>
    </row>
    <row r="55" spans="1:6" x14ac:dyDescent="0.25">
      <c r="A55" s="14"/>
      <c r="B55" s="14"/>
      <c r="C55" s="14"/>
      <c r="D55" s="14">
        <v>638.32000000000005</v>
      </c>
      <c r="E55" s="14">
        <v>3212100</v>
      </c>
      <c r="F55" s="14" t="s">
        <v>130</v>
      </c>
    </row>
    <row r="56" spans="1:6" x14ac:dyDescent="0.25">
      <c r="A56" s="14"/>
      <c r="B56" s="14"/>
      <c r="C56" s="14"/>
      <c r="D56" s="14">
        <v>138.66</v>
      </c>
      <c r="E56" s="12">
        <v>3291100</v>
      </c>
      <c r="F56" s="12" t="s">
        <v>133</v>
      </c>
    </row>
    <row r="57" spans="1:6" x14ac:dyDescent="0.25">
      <c r="A57" s="14"/>
      <c r="B57" s="14"/>
      <c r="C57" s="14"/>
      <c r="D57" s="14">
        <v>530.88</v>
      </c>
      <c r="E57" s="14">
        <v>3721</v>
      </c>
      <c r="F57" s="14" t="s">
        <v>131</v>
      </c>
    </row>
    <row r="58" spans="1:6" x14ac:dyDescent="0.25">
      <c r="A58" s="12"/>
      <c r="B58" s="12"/>
      <c r="C58" s="12"/>
      <c r="D58" s="12"/>
      <c r="E58" s="12"/>
      <c r="F58" s="12"/>
    </row>
    <row r="59" spans="1:6" x14ac:dyDescent="0.25">
      <c r="A59" s="17"/>
      <c r="B59" s="17"/>
      <c r="C59" s="17" t="s">
        <v>125</v>
      </c>
      <c r="D59" s="18">
        <f>SUM(D51:D57)</f>
        <v>29279.960000000003</v>
      </c>
      <c r="E59" s="17"/>
      <c r="F59" s="17"/>
    </row>
    <row r="60" spans="1:6" x14ac:dyDescent="0.25">
      <c r="A60" s="12"/>
      <c r="B60" s="12"/>
      <c r="C60" s="12"/>
      <c r="D60" s="19"/>
      <c r="E60" s="12"/>
      <c r="F60" s="12"/>
    </row>
    <row r="61" spans="1:6" x14ac:dyDescent="0.25">
      <c r="A61" s="12"/>
      <c r="B61" s="12"/>
      <c r="C61" s="12"/>
      <c r="D61" s="12"/>
      <c r="E61" s="12"/>
      <c r="F61" s="12"/>
    </row>
    <row r="62" spans="1:6" x14ac:dyDescent="0.25">
      <c r="A62" s="17" t="s">
        <v>132</v>
      </c>
      <c r="B62" s="17"/>
      <c r="C62" s="17"/>
      <c r="D62" s="18">
        <f>D46+D59</f>
        <v>38888.22</v>
      </c>
      <c r="E62" s="17"/>
      <c r="F62" s="1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54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 Buterin</dc:creator>
  <cp:lastModifiedBy>Dina Buterin</cp:lastModifiedBy>
  <cp:lastPrinted>2024-12-16T10:22:21Z</cp:lastPrinted>
  <dcterms:created xsi:type="dcterms:W3CDTF">2024-12-16T08:01:46Z</dcterms:created>
  <dcterms:modified xsi:type="dcterms:W3CDTF">2024-12-16T10:22:29Z</dcterms:modified>
</cp:coreProperties>
</file>